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0" windowWidth="1819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16" i="1"/>
  <c r="I59"/>
  <c r="H58"/>
  <c r="H57"/>
  <c r="H56"/>
  <c r="H55"/>
  <c r="H54"/>
  <c r="H53"/>
  <c r="H51"/>
  <c r="H50"/>
  <c r="H49"/>
  <c r="H48"/>
  <c r="H47"/>
  <c r="H46"/>
  <c r="H45"/>
  <c r="H44"/>
  <c r="H43"/>
  <c r="H42"/>
  <c r="H41"/>
  <c r="H39"/>
  <c r="H38"/>
  <c r="H37"/>
  <c r="H35"/>
  <c r="H34"/>
  <c r="H33"/>
  <c r="H32"/>
  <c r="H31"/>
  <c r="H30"/>
  <c r="H29"/>
  <c r="H27"/>
  <c r="H26"/>
  <c r="H25"/>
  <c r="H23"/>
  <c r="H22"/>
  <c r="H21"/>
  <c r="H20"/>
  <c r="H19"/>
  <c r="H18"/>
  <c r="J17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H59" l="1"/>
  <c r="J59" s="1"/>
</calcChain>
</file>

<file path=xl/sharedStrings.xml><?xml version="1.0" encoding="utf-8"?>
<sst xmlns="http://schemas.openxmlformats.org/spreadsheetml/2006/main" count="20" uniqueCount="19">
  <si>
    <t>LEDGER REPORT</t>
  </si>
  <si>
    <t>PERIOD</t>
  </si>
  <si>
    <t>TO</t>
  </si>
  <si>
    <t>CODE#</t>
  </si>
  <si>
    <t>OPENING BALANCE</t>
  </si>
  <si>
    <t>HEAD OF ACCOUNT</t>
  </si>
  <si>
    <t>DATE</t>
  </si>
  <si>
    <t>VOU#</t>
  </si>
  <si>
    <t>Particulars</t>
  </si>
  <si>
    <t>DEBIT</t>
  </si>
  <si>
    <t>CREDIT</t>
  </si>
  <si>
    <t>BALANCE</t>
  </si>
  <si>
    <t>Description</t>
  </si>
  <si>
    <t>Quantity / Weight</t>
  </si>
  <si>
    <t>Rate</t>
  </si>
  <si>
    <t>ABC COMPANY</t>
  </si>
  <si>
    <t>XYZ CLIENT</t>
  </si>
  <si>
    <t>Mix Items Sold to XYZ CO</t>
  </si>
  <si>
    <t>Payment Rcvd from XYZ CO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</si>
</sst>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[$-409]d\-mmm\-yyyy"/>
    <numFmt numFmtId="165" formatCode="000000000"/>
    <numFmt numFmtId="166" formatCode="[$-409]d/mmm/yyyy"/>
    <numFmt numFmtId="167" formatCode="_(* #,##0_);_(* \(#,##0\);_(* &quot;-&quot;??_);_(@_)"/>
    <numFmt numFmtId="168" formatCode="_(&quot;$&quot;* #,##0.000_);_(&quot;$&quot;* \(#,##0.000\);_(&quot;$&quot;* &quot;-&quot;??_);_(@_)"/>
    <numFmt numFmtId="169" formatCode="&quot;$&quot;#,##0.00"/>
    <numFmt numFmtId="170" formatCode="_(&quot;$&quot;* #,##0.00_);_(&quot;$&quot;* \(#,##0.00\);_(&quot;$&quot;* &quot;-&quot;_);_(@_)"/>
  </numFmts>
  <fonts count="9"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ont="1" applyAlignment="1"/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4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2" fillId="0" borderId="8" xfId="0" applyFont="1" applyBorder="1"/>
    <xf numFmtId="164" fontId="4" fillId="0" borderId="7" xfId="0" applyNumberFormat="1" applyFont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left" vertical="center" wrapText="1"/>
    </xf>
    <xf numFmtId="44" fontId="4" fillId="0" borderId="1" xfId="0" applyNumberFormat="1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5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166" fontId="4" fillId="0" borderId="16" xfId="0" applyNumberFormat="1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2" fillId="0" borderId="17" xfId="0" applyFont="1" applyBorder="1"/>
    <xf numFmtId="44" fontId="4" fillId="0" borderId="16" xfId="0" applyNumberFormat="1" applyFont="1" applyBorder="1" applyAlignment="1">
      <alignment vertical="center" wrapText="1"/>
    </xf>
    <xf numFmtId="166" fontId="6" fillId="0" borderId="16" xfId="0" applyNumberFormat="1" applyFont="1" applyBorder="1" applyAlignment="1">
      <alignment vertical="center" wrapText="1"/>
    </xf>
    <xf numFmtId="0" fontId="6" fillId="0" borderId="16" xfId="0" applyFont="1" applyBorder="1" applyAlignment="1">
      <alignment vertical="center"/>
    </xf>
    <xf numFmtId="0" fontId="6" fillId="0" borderId="7" xfId="0" applyFont="1" applyBorder="1" applyAlignment="1">
      <alignment horizontal="left" vertical="center" wrapText="1"/>
    </xf>
    <xf numFmtId="167" fontId="6" fillId="0" borderId="16" xfId="0" applyNumberFormat="1" applyFont="1" applyBorder="1" applyAlignment="1">
      <alignment vertical="center" wrapText="1"/>
    </xf>
    <xf numFmtId="168" fontId="6" fillId="0" borderId="16" xfId="0" applyNumberFormat="1" applyFont="1" applyBorder="1" applyAlignment="1">
      <alignment vertical="center" wrapText="1"/>
    </xf>
    <xf numFmtId="44" fontId="6" fillId="0" borderId="16" xfId="0" applyNumberFormat="1" applyFont="1" applyBorder="1" applyAlignment="1">
      <alignment vertical="center" wrapText="1"/>
    </xf>
    <xf numFmtId="169" fontId="6" fillId="0" borderId="16" xfId="0" applyNumberFormat="1" applyFont="1" applyBorder="1"/>
    <xf numFmtId="0" fontId="7" fillId="0" borderId="7" xfId="0" applyFont="1" applyBorder="1" applyAlignment="1">
      <alignment horizontal="left" vertical="center" wrapText="1"/>
    </xf>
    <xf numFmtId="0" fontId="8" fillId="0" borderId="8" xfId="0" applyFont="1" applyBorder="1"/>
    <xf numFmtId="0" fontId="6" fillId="0" borderId="7" xfId="0" applyFont="1" applyBorder="1" applyAlignment="1">
      <alignment horizontal="left" vertical="center"/>
    </xf>
    <xf numFmtId="167" fontId="6" fillId="0" borderId="16" xfId="0" applyNumberFormat="1" applyFont="1" applyBorder="1"/>
    <xf numFmtId="168" fontId="6" fillId="0" borderId="16" xfId="0" applyNumberFormat="1" applyFont="1" applyBorder="1"/>
    <xf numFmtId="44" fontId="6" fillId="0" borderId="16" xfId="0" applyNumberFormat="1" applyFont="1" applyBorder="1"/>
    <xf numFmtId="166" fontId="6" fillId="0" borderId="16" xfId="0" applyNumberFormat="1" applyFont="1" applyBorder="1"/>
    <xf numFmtId="0" fontId="6" fillId="0" borderId="16" xfId="0" applyFont="1" applyBorder="1"/>
    <xf numFmtId="0" fontId="6" fillId="0" borderId="0" xfId="0" applyFont="1"/>
    <xf numFmtId="170" fontId="6" fillId="0" borderId="0" xfId="0" applyNumberFormat="1" applyFont="1"/>
    <xf numFmtId="169" fontId="6" fillId="0" borderId="2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59"/>
  <sheetViews>
    <sheetView tabSelected="1" workbookViewId="0"/>
  </sheetViews>
  <sheetFormatPr defaultRowHeight="15"/>
  <cols>
    <col min="1" max="1" width="1" style="1" customWidth="1"/>
    <col min="2" max="2" width="14" style="1" customWidth="1"/>
    <col min="3" max="3" width="11.28515625" style="1" bestFit="1" customWidth="1"/>
    <col min="4" max="5" width="34" style="1" customWidth="1"/>
    <col min="6" max="6" width="11" style="1" customWidth="1"/>
    <col min="7" max="7" width="12.28515625" style="1" customWidth="1"/>
    <col min="8" max="8" width="13.28515625" style="1" customWidth="1"/>
    <col min="9" max="9" width="12.5703125" style="1" customWidth="1"/>
    <col min="10" max="10" width="16.85546875" style="1" customWidth="1"/>
  </cols>
  <sheetData>
    <row r="2" spans="2:10">
      <c r="B2" s="2" t="s">
        <v>15</v>
      </c>
      <c r="C2" s="3"/>
      <c r="D2" s="3"/>
      <c r="E2" s="3"/>
      <c r="F2" s="4"/>
      <c r="G2" s="5"/>
      <c r="H2" s="5"/>
      <c r="I2" s="5"/>
      <c r="J2" s="5"/>
    </row>
    <row r="3" spans="2:10">
      <c r="B3" s="6"/>
      <c r="C3" s="7"/>
      <c r="D3" s="7"/>
      <c r="E3" s="7"/>
      <c r="F3" s="8"/>
      <c r="G3" s="5"/>
      <c r="H3" s="5"/>
      <c r="I3" s="5"/>
      <c r="J3" s="5"/>
    </row>
    <row r="4" spans="2:10">
      <c r="B4" s="9" t="s">
        <v>0</v>
      </c>
      <c r="C4" s="3"/>
      <c r="D4" s="3"/>
      <c r="E4" s="3"/>
      <c r="F4" s="4"/>
      <c r="G4" s="5"/>
      <c r="H4" s="5"/>
      <c r="I4" s="5"/>
      <c r="J4" s="5"/>
    </row>
    <row r="5" spans="2:10">
      <c r="B5" s="6"/>
      <c r="C5" s="7"/>
      <c r="D5" s="7"/>
      <c r="E5" s="7"/>
      <c r="F5" s="8"/>
      <c r="G5" s="5"/>
      <c r="H5" s="5"/>
      <c r="I5" s="5"/>
      <c r="J5" s="5"/>
    </row>
    <row r="7" spans="2:10">
      <c r="B7" s="10" t="s">
        <v>1</v>
      </c>
      <c r="C7" s="11"/>
      <c r="D7" s="12">
        <v>44743</v>
      </c>
      <c r="E7" s="11"/>
      <c r="F7" s="10" t="s">
        <v>2</v>
      </c>
      <c r="G7" s="11"/>
      <c r="H7" s="12">
        <v>44773</v>
      </c>
      <c r="I7" s="11"/>
      <c r="J7" s="5"/>
    </row>
    <row r="9" spans="2:10">
      <c r="B9" s="9" t="s">
        <v>3</v>
      </c>
      <c r="C9" s="4"/>
      <c r="D9" s="13"/>
      <c r="E9" s="4"/>
      <c r="F9" s="9" t="s">
        <v>4</v>
      </c>
      <c r="G9" s="3"/>
      <c r="H9" s="4"/>
      <c r="I9" s="14">
        <v>5000</v>
      </c>
      <c r="J9" s="4"/>
    </row>
    <row r="10" spans="2:10">
      <c r="B10" s="6"/>
      <c r="C10" s="8"/>
      <c r="D10" s="6"/>
      <c r="E10" s="8"/>
      <c r="F10" s="6"/>
      <c r="G10" s="7"/>
      <c r="H10" s="8"/>
      <c r="I10" s="6"/>
      <c r="J10" s="8"/>
    </row>
    <row r="11" spans="2:10">
      <c r="B11" s="9" t="s">
        <v>5</v>
      </c>
      <c r="C11" s="4"/>
      <c r="D11" s="9" t="s">
        <v>16</v>
      </c>
      <c r="E11" s="3"/>
      <c r="F11" s="3"/>
      <c r="G11" s="4"/>
      <c r="H11" s="5"/>
      <c r="I11" s="5"/>
      <c r="J11" s="5"/>
    </row>
    <row r="12" spans="2:10">
      <c r="B12" s="6"/>
      <c r="C12" s="8"/>
      <c r="D12" s="6"/>
      <c r="E12" s="7"/>
      <c r="F12" s="7"/>
      <c r="G12" s="8"/>
      <c r="H12" s="5"/>
      <c r="I12" s="5"/>
      <c r="J12" s="5"/>
    </row>
    <row r="13" spans="2:10" ht="15.75" thickBot="1"/>
    <row r="14" spans="2:10" ht="19.5" thickBot="1">
      <c r="B14" s="15" t="s">
        <v>6</v>
      </c>
      <c r="C14" s="15" t="s">
        <v>7</v>
      </c>
      <c r="D14" s="16" t="s">
        <v>8</v>
      </c>
      <c r="E14" s="17"/>
      <c r="F14" s="17"/>
      <c r="G14" s="18"/>
      <c r="H14" s="15" t="s">
        <v>9</v>
      </c>
      <c r="I14" s="15" t="s">
        <v>10</v>
      </c>
      <c r="J14" s="15" t="s">
        <v>11</v>
      </c>
    </row>
    <row r="15" spans="2:10" ht="57" thickBot="1">
      <c r="B15" s="19"/>
      <c r="C15" s="19"/>
      <c r="D15" s="20" t="s">
        <v>12</v>
      </c>
      <c r="E15" s="21"/>
      <c r="F15" s="22" t="s">
        <v>13</v>
      </c>
      <c r="G15" s="23" t="s">
        <v>14</v>
      </c>
      <c r="H15" s="19"/>
      <c r="I15" s="19"/>
      <c r="J15" s="19"/>
    </row>
    <row r="16" spans="2:10">
      <c r="B16" s="24"/>
      <c r="C16" s="25"/>
      <c r="D16" s="26" t="s">
        <v>4</v>
      </c>
      <c r="E16" s="27"/>
      <c r="F16" s="27"/>
      <c r="G16" s="11"/>
      <c r="H16" s="25"/>
      <c r="I16" s="25"/>
      <c r="J16" s="28">
        <f>I9</f>
        <v>5000</v>
      </c>
    </row>
    <row r="17" spans="2:10">
      <c r="B17" s="29">
        <v>44747</v>
      </c>
      <c r="C17" s="30">
        <v>111111</v>
      </c>
      <c r="D17" s="31" t="s">
        <v>17</v>
      </c>
      <c r="E17" s="11"/>
      <c r="F17" s="32"/>
      <c r="G17" s="33"/>
      <c r="H17" s="34">
        <v>6210.29</v>
      </c>
      <c r="I17" s="34">
        <v>0</v>
      </c>
      <c r="J17" s="35">
        <f t="shared" ref="J17:J58" si="0">J16+H17-I17</f>
        <v>11210.29</v>
      </c>
    </row>
    <row r="18" spans="2:10">
      <c r="B18" s="29">
        <v>44767</v>
      </c>
      <c r="C18" s="30">
        <v>999999</v>
      </c>
      <c r="D18" s="36" t="s">
        <v>18</v>
      </c>
      <c r="E18" s="37"/>
      <c r="F18" s="32"/>
      <c r="G18" s="33"/>
      <c r="H18" s="34">
        <f>F18*G18</f>
        <v>0</v>
      </c>
      <c r="I18" s="34">
        <v>5000</v>
      </c>
      <c r="J18" s="35">
        <f t="shared" si="0"/>
        <v>6210.2900000000009</v>
      </c>
    </row>
    <row r="19" spans="2:10">
      <c r="B19" s="29"/>
      <c r="C19" s="30"/>
      <c r="D19" s="38"/>
      <c r="E19" s="11"/>
      <c r="F19" s="39"/>
      <c r="G19" s="40"/>
      <c r="H19" s="34">
        <f t="shared" ref="H19:H23" si="1">F19*G19</f>
        <v>0</v>
      </c>
      <c r="I19" s="34">
        <v>5060</v>
      </c>
      <c r="J19" s="35">
        <f t="shared" si="0"/>
        <v>1150.2900000000009</v>
      </c>
    </row>
    <row r="20" spans="2:10">
      <c r="B20" s="29"/>
      <c r="C20" s="30"/>
      <c r="D20" s="38"/>
      <c r="E20" s="11"/>
      <c r="F20" s="39"/>
      <c r="G20" s="40"/>
      <c r="H20" s="41">
        <f t="shared" si="1"/>
        <v>0</v>
      </c>
      <c r="I20" s="34">
        <v>0</v>
      </c>
      <c r="J20" s="35">
        <f t="shared" si="0"/>
        <v>1150.2900000000009</v>
      </c>
    </row>
    <row r="21" spans="2:10">
      <c r="B21" s="29"/>
      <c r="C21" s="30"/>
      <c r="D21" s="31"/>
      <c r="E21" s="11"/>
      <c r="F21" s="39"/>
      <c r="G21" s="40"/>
      <c r="H21" s="41">
        <f t="shared" si="1"/>
        <v>0</v>
      </c>
      <c r="I21" s="34">
        <v>0</v>
      </c>
      <c r="J21" s="35">
        <f t="shared" si="0"/>
        <v>1150.2900000000009</v>
      </c>
    </row>
    <row r="22" spans="2:10">
      <c r="B22" s="29"/>
      <c r="C22" s="30"/>
      <c r="D22" s="31"/>
      <c r="E22" s="11"/>
      <c r="F22" s="39"/>
      <c r="G22" s="40"/>
      <c r="H22" s="41">
        <f t="shared" si="1"/>
        <v>0</v>
      </c>
      <c r="I22" s="34">
        <v>0</v>
      </c>
      <c r="J22" s="35">
        <f t="shared" si="0"/>
        <v>1150.2900000000009</v>
      </c>
    </row>
    <row r="23" spans="2:10">
      <c r="B23" s="29"/>
      <c r="C23" s="30"/>
      <c r="D23" s="38"/>
      <c r="E23" s="11"/>
      <c r="F23" s="39"/>
      <c r="G23" s="40"/>
      <c r="H23" s="41">
        <f t="shared" si="1"/>
        <v>0</v>
      </c>
      <c r="I23" s="34">
        <v>0</v>
      </c>
      <c r="J23" s="35">
        <f t="shared" si="0"/>
        <v>1150.2900000000009</v>
      </c>
    </row>
    <row r="24" spans="2:10">
      <c r="B24" s="29"/>
      <c r="C24" s="30"/>
      <c r="D24" s="38"/>
      <c r="E24" s="11"/>
      <c r="F24" s="39"/>
      <c r="G24" s="40"/>
      <c r="H24" s="41"/>
      <c r="I24" s="34">
        <v>0</v>
      </c>
      <c r="J24" s="35">
        <f t="shared" si="0"/>
        <v>1150.2900000000009</v>
      </c>
    </row>
    <row r="25" spans="2:10">
      <c r="B25" s="42"/>
      <c r="C25" s="43"/>
      <c r="D25" s="38"/>
      <c r="E25" s="11"/>
      <c r="F25" s="39"/>
      <c r="G25" s="40"/>
      <c r="H25" s="41">
        <f t="shared" ref="H25:H35" si="2">F25*G25</f>
        <v>0</v>
      </c>
      <c r="I25" s="34">
        <v>0</v>
      </c>
      <c r="J25" s="35">
        <f t="shared" si="0"/>
        <v>1150.2900000000009</v>
      </c>
    </row>
    <row r="26" spans="2:10">
      <c r="B26" s="42"/>
      <c r="C26" s="43"/>
      <c r="D26" s="38"/>
      <c r="E26" s="11"/>
      <c r="F26" s="39"/>
      <c r="G26" s="40"/>
      <c r="H26" s="41">
        <f t="shared" si="2"/>
        <v>0</v>
      </c>
      <c r="I26" s="34">
        <v>0</v>
      </c>
      <c r="J26" s="35">
        <f t="shared" si="0"/>
        <v>1150.2900000000009</v>
      </c>
    </row>
    <row r="27" spans="2:10">
      <c r="B27" s="42"/>
      <c r="C27" s="43"/>
      <c r="D27" s="38"/>
      <c r="E27" s="11"/>
      <c r="F27" s="39"/>
      <c r="G27" s="40"/>
      <c r="H27" s="41">
        <f t="shared" si="2"/>
        <v>0</v>
      </c>
      <c r="I27" s="34">
        <v>0</v>
      </c>
      <c r="J27" s="35">
        <f t="shared" si="0"/>
        <v>1150.2900000000009</v>
      </c>
    </row>
    <row r="28" spans="2:10">
      <c r="B28" s="42"/>
      <c r="C28" s="43"/>
      <c r="D28" s="38"/>
      <c r="E28" s="11"/>
      <c r="F28" s="39"/>
      <c r="G28" s="40"/>
      <c r="H28" s="41">
        <v>0</v>
      </c>
      <c r="I28" s="34">
        <v>0</v>
      </c>
      <c r="J28" s="35">
        <f t="shared" si="0"/>
        <v>1150.2900000000009</v>
      </c>
    </row>
    <row r="29" spans="2:10">
      <c r="B29" s="42"/>
      <c r="C29" s="43"/>
      <c r="D29" s="38"/>
      <c r="E29" s="11"/>
      <c r="F29" s="39"/>
      <c r="G29" s="40"/>
      <c r="H29" s="41">
        <f t="shared" si="2"/>
        <v>0</v>
      </c>
      <c r="I29" s="34">
        <v>0</v>
      </c>
      <c r="J29" s="35">
        <f t="shared" si="0"/>
        <v>1150.2900000000009</v>
      </c>
    </row>
    <row r="30" spans="2:10">
      <c r="B30" s="42"/>
      <c r="C30" s="43"/>
      <c r="D30" s="38"/>
      <c r="E30" s="11"/>
      <c r="F30" s="39"/>
      <c r="G30" s="40"/>
      <c r="H30" s="41">
        <f t="shared" si="2"/>
        <v>0</v>
      </c>
      <c r="I30" s="34">
        <v>0</v>
      </c>
      <c r="J30" s="35">
        <f t="shared" si="0"/>
        <v>1150.2900000000009</v>
      </c>
    </row>
    <row r="31" spans="2:10">
      <c r="B31" s="42"/>
      <c r="C31" s="43"/>
      <c r="D31" s="38"/>
      <c r="E31" s="11"/>
      <c r="F31" s="39"/>
      <c r="G31" s="40"/>
      <c r="H31" s="41">
        <f t="shared" si="2"/>
        <v>0</v>
      </c>
      <c r="I31" s="34">
        <v>0</v>
      </c>
      <c r="J31" s="35">
        <f t="shared" si="0"/>
        <v>1150.2900000000009</v>
      </c>
    </row>
    <row r="32" spans="2:10">
      <c r="B32" s="42"/>
      <c r="C32" s="43"/>
      <c r="D32" s="38"/>
      <c r="E32" s="11"/>
      <c r="F32" s="39"/>
      <c r="G32" s="40"/>
      <c r="H32" s="41">
        <f t="shared" si="2"/>
        <v>0</v>
      </c>
      <c r="I32" s="34">
        <v>0</v>
      </c>
      <c r="J32" s="35">
        <f t="shared" si="0"/>
        <v>1150.2900000000009</v>
      </c>
    </row>
    <row r="33" spans="2:10">
      <c r="B33" s="42"/>
      <c r="C33" s="43"/>
      <c r="D33" s="38"/>
      <c r="E33" s="11"/>
      <c r="F33" s="39"/>
      <c r="G33" s="40"/>
      <c r="H33" s="41">
        <f t="shared" si="2"/>
        <v>0</v>
      </c>
      <c r="I33" s="34">
        <v>0</v>
      </c>
      <c r="J33" s="35">
        <f t="shared" si="0"/>
        <v>1150.2900000000009</v>
      </c>
    </row>
    <row r="34" spans="2:10">
      <c r="B34" s="42"/>
      <c r="C34" s="43"/>
      <c r="D34" s="38"/>
      <c r="E34" s="11"/>
      <c r="F34" s="39"/>
      <c r="G34" s="40"/>
      <c r="H34" s="41">
        <f t="shared" si="2"/>
        <v>0</v>
      </c>
      <c r="I34" s="34">
        <v>0</v>
      </c>
      <c r="J34" s="35">
        <f t="shared" si="0"/>
        <v>1150.2900000000009</v>
      </c>
    </row>
    <row r="35" spans="2:10">
      <c r="B35" s="42"/>
      <c r="C35" s="43"/>
      <c r="D35" s="38"/>
      <c r="E35" s="11"/>
      <c r="F35" s="39"/>
      <c r="G35" s="40"/>
      <c r="H35" s="41">
        <f t="shared" si="2"/>
        <v>0</v>
      </c>
      <c r="I35" s="34">
        <v>0</v>
      </c>
      <c r="J35" s="35">
        <f t="shared" si="0"/>
        <v>1150.2900000000009</v>
      </c>
    </row>
    <row r="36" spans="2:10">
      <c r="B36" s="42"/>
      <c r="C36" s="43"/>
      <c r="D36" s="38"/>
      <c r="E36" s="11"/>
      <c r="F36" s="39"/>
      <c r="G36" s="40"/>
      <c r="H36" s="41"/>
      <c r="I36" s="34">
        <v>0</v>
      </c>
      <c r="J36" s="35">
        <f t="shared" si="0"/>
        <v>1150.2900000000009</v>
      </c>
    </row>
    <row r="37" spans="2:10">
      <c r="B37" s="42"/>
      <c r="C37" s="43"/>
      <c r="D37" s="38"/>
      <c r="E37" s="11"/>
      <c r="F37" s="39"/>
      <c r="G37" s="40"/>
      <c r="H37" s="41">
        <f t="shared" ref="H37:H39" si="3">F37*G37</f>
        <v>0</v>
      </c>
      <c r="I37" s="34">
        <v>0</v>
      </c>
      <c r="J37" s="35">
        <f t="shared" si="0"/>
        <v>1150.2900000000009</v>
      </c>
    </row>
    <row r="38" spans="2:10">
      <c r="B38" s="42"/>
      <c r="C38" s="43"/>
      <c r="D38" s="38"/>
      <c r="E38" s="11"/>
      <c r="F38" s="39"/>
      <c r="G38" s="40"/>
      <c r="H38" s="41">
        <f t="shared" si="3"/>
        <v>0</v>
      </c>
      <c r="I38" s="34">
        <v>0</v>
      </c>
      <c r="J38" s="35">
        <f t="shared" si="0"/>
        <v>1150.2900000000009</v>
      </c>
    </row>
    <row r="39" spans="2:10">
      <c r="B39" s="42"/>
      <c r="C39" s="43"/>
      <c r="D39" s="38"/>
      <c r="E39" s="11"/>
      <c r="F39" s="39"/>
      <c r="G39" s="40"/>
      <c r="H39" s="41">
        <f t="shared" si="3"/>
        <v>0</v>
      </c>
      <c r="I39" s="34">
        <v>0</v>
      </c>
      <c r="J39" s="35">
        <f t="shared" si="0"/>
        <v>1150.2900000000009</v>
      </c>
    </row>
    <row r="40" spans="2:10">
      <c r="B40" s="42"/>
      <c r="C40" s="43"/>
      <c r="D40" s="38"/>
      <c r="E40" s="11"/>
      <c r="F40" s="39"/>
      <c r="G40" s="40"/>
      <c r="H40" s="41"/>
      <c r="I40" s="34">
        <v>0</v>
      </c>
      <c r="J40" s="35">
        <f t="shared" si="0"/>
        <v>1150.2900000000009</v>
      </c>
    </row>
    <row r="41" spans="2:10">
      <c r="B41" s="42"/>
      <c r="C41" s="43"/>
      <c r="D41" s="38"/>
      <c r="E41" s="11"/>
      <c r="F41" s="39"/>
      <c r="G41" s="40"/>
      <c r="H41" s="41">
        <f t="shared" ref="H41:H51" si="4">F41*G41</f>
        <v>0</v>
      </c>
      <c r="I41" s="34">
        <v>0</v>
      </c>
      <c r="J41" s="35">
        <f t="shared" si="0"/>
        <v>1150.2900000000009</v>
      </c>
    </row>
    <row r="42" spans="2:10">
      <c r="B42" s="42"/>
      <c r="C42" s="43"/>
      <c r="D42" s="38"/>
      <c r="E42" s="11"/>
      <c r="F42" s="39"/>
      <c r="G42" s="40"/>
      <c r="H42" s="41">
        <f t="shared" si="4"/>
        <v>0</v>
      </c>
      <c r="I42" s="34">
        <v>0</v>
      </c>
      <c r="J42" s="35">
        <f t="shared" si="0"/>
        <v>1150.2900000000009</v>
      </c>
    </row>
    <row r="43" spans="2:10">
      <c r="B43" s="42"/>
      <c r="C43" s="43"/>
      <c r="D43" s="38"/>
      <c r="E43" s="11"/>
      <c r="F43" s="39"/>
      <c r="G43" s="40"/>
      <c r="H43" s="41">
        <f t="shared" si="4"/>
        <v>0</v>
      </c>
      <c r="I43" s="34">
        <v>0</v>
      </c>
      <c r="J43" s="35">
        <f t="shared" si="0"/>
        <v>1150.2900000000009</v>
      </c>
    </row>
    <row r="44" spans="2:10">
      <c r="B44" s="42"/>
      <c r="C44" s="43"/>
      <c r="D44" s="38"/>
      <c r="E44" s="11"/>
      <c r="F44" s="39"/>
      <c r="G44" s="40"/>
      <c r="H44" s="41">
        <f t="shared" si="4"/>
        <v>0</v>
      </c>
      <c r="I44" s="34">
        <v>0</v>
      </c>
      <c r="J44" s="35">
        <f t="shared" si="0"/>
        <v>1150.2900000000009</v>
      </c>
    </row>
    <row r="45" spans="2:10">
      <c r="B45" s="42"/>
      <c r="C45" s="43"/>
      <c r="D45" s="38"/>
      <c r="E45" s="11"/>
      <c r="F45" s="39"/>
      <c r="G45" s="40"/>
      <c r="H45" s="41">
        <f t="shared" si="4"/>
        <v>0</v>
      </c>
      <c r="I45" s="34">
        <v>0</v>
      </c>
      <c r="J45" s="35">
        <f t="shared" si="0"/>
        <v>1150.2900000000009</v>
      </c>
    </row>
    <row r="46" spans="2:10">
      <c r="B46" s="42"/>
      <c r="C46" s="43"/>
      <c r="D46" s="38"/>
      <c r="E46" s="11"/>
      <c r="F46" s="39"/>
      <c r="G46" s="40"/>
      <c r="H46" s="41">
        <f t="shared" si="4"/>
        <v>0</v>
      </c>
      <c r="I46" s="34">
        <v>0</v>
      </c>
      <c r="J46" s="35">
        <f t="shared" si="0"/>
        <v>1150.2900000000009</v>
      </c>
    </row>
    <row r="47" spans="2:10">
      <c r="B47" s="42"/>
      <c r="C47" s="43"/>
      <c r="D47" s="38"/>
      <c r="E47" s="11"/>
      <c r="F47" s="39"/>
      <c r="G47" s="40"/>
      <c r="H47" s="41">
        <f t="shared" si="4"/>
        <v>0</v>
      </c>
      <c r="I47" s="34">
        <v>0</v>
      </c>
      <c r="J47" s="35">
        <f t="shared" si="0"/>
        <v>1150.2900000000009</v>
      </c>
    </row>
    <row r="48" spans="2:10">
      <c r="B48" s="42"/>
      <c r="C48" s="43"/>
      <c r="D48" s="38"/>
      <c r="E48" s="11"/>
      <c r="F48" s="39"/>
      <c r="G48" s="40"/>
      <c r="H48" s="41">
        <f t="shared" si="4"/>
        <v>0</v>
      </c>
      <c r="I48" s="34">
        <v>0</v>
      </c>
      <c r="J48" s="35">
        <f t="shared" si="0"/>
        <v>1150.2900000000009</v>
      </c>
    </row>
    <row r="49" spans="2:10">
      <c r="B49" s="42"/>
      <c r="C49" s="43"/>
      <c r="D49" s="38"/>
      <c r="E49" s="11"/>
      <c r="F49" s="39"/>
      <c r="G49" s="40"/>
      <c r="H49" s="41">
        <f t="shared" si="4"/>
        <v>0</v>
      </c>
      <c r="I49" s="34">
        <v>0</v>
      </c>
      <c r="J49" s="35">
        <f t="shared" si="0"/>
        <v>1150.2900000000009</v>
      </c>
    </row>
    <row r="50" spans="2:10">
      <c r="B50" s="42"/>
      <c r="C50" s="43"/>
      <c r="D50" s="38"/>
      <c r="E50" s="11"/>
      <c r="F50" s="39"/>
      <c r="G50" s="40"/>
      <c r="H50" s="41">
        <f t="shared" si="4"/>
        <v>0</v>
      </c>
      <c r="I50" s="34">
        <v>0</v>
      </c>
      <c r="J50" s="35">
        <f t="shared" si="0"/>
        <v>1150.2900000000009</v>
      </c>
    </row>
    <row r="51" spans="2:10">
      <c r="B51" s="42"/>
      <c r="C51" s="43"/>
      <c r="D51" s="38"/>
      <c r="E51" s="11"/>
      <c r="F51" s="39"/>
      <c r="G51" s="40"/>
      <c r="H51" s="41">
        <f t="shared" si="4"/>
        <v>0</v>
      </c>
      <c r="I51" s="34">
        <v>0</v>
      </c>
      <c r="J51" s="35">
        <f t="shared" si="0"/>
        <v>1150.2900000000009</v>
      </c>
    </row>
    <row r="52" spans="2:10">
      <c r="B52" s="42"/>
      <c r="C52" s="43"/>
      <c r="D52" s="38"/>
      <c r="E52" s="11"/>
      <c r="F52" s="39"/>
      <c r="G52" s="40"/>
      <c r="H52" s="41"/>
      <c r="I52" s="34">
        <v>0</v>
      </c>
      <c r="J52" s="35">
        <f t="shared" si="0"/>
        <v>1150.2900000000009</v>
      </c>
    </row>
    <row r="53" spans="2:10">
      <c r="B53" s="42"/>
      <c r="C53" s="43"/>
      <c r="D53" s="38"/>
      <c r="E53" s="11"/>
      <c r="F53" s="39"/>
      <c r="G53" s="40"/>
      <c r="H53" s="41">
        <f t="shared" ref="H53:H58" si="5">F53*G53</f>
        <v>0</v>
      </c>
      <c r="I53" s="34">
        <v>0</v>
      </c>
      <c r="J53" s="35">
        <f t="shared" si="0"/>
        <v>1150.2900000000009</v>
      </c>
    </row>
    <row r="54" spans="2:10">
      <c r="B54" s="42"/>
      <c r="C54" s="43"/>
      <c r="D54" s="38"/>
      <c r="E54" s="11"/>
      <c r="F54" s="39"/>
      <c r="G54" s="40"/>
      <c r="H54" s="41">
        <f t="shared" si="5"/>
        <v>0</v>
      </c>
      <c r="I54" s="34">
        <v>0</v>
      </c>
      <c r="J54" s="35">
        <f t="shared" si="0"/>
        <v>1150.2900000000009</v>
      </c>
    </row>
    <row r="55" spans="2:10">
      <c r="B55" s="42"/>
      <c r="C55" s="43"/>
      <c r="D55" s="38"/>
      <c r="E55" s="11"/>
      <c r="F55" s="39"/>
      <c r="G55" s="40"/>
      <c r="H55" s="41">
        <f t="shared" si="5"/>
        <v>0</v>
      </c>
      <c r="I55" s="34">
        <v>0</v>
      </c>
      <c r="J55" s="35">
        <f t="shared" si="0"/>
        <v>1150.2900000000009</v>
      </c>
    </row>
    <row r="56" spans="2:10">
      <c r="B56" s="42"/>
      <c r="C56" s="43"/>
      <c r="D56" s="38"/>
      <c r="E56" s="11"/>
      <c r="F56" s="39"/>
      <c r="G56" s="40"/>
      <c r="H56" s="41">
        <f t="shared" si="5"/>
        <v>0</v>
      </c>
      <c r="I56" s="34">
        <v>0</v>
      </c>
      <c r="J56" s="35">
        <f t="shared" si="0"/>
        <v>1150.2900000000009</v>
      </c>
    </row>
    <row r="57" spans="2:10">
      <c r="B57" s="42"/>
      <c r="C57" s="43"/>
      <c r="D57" s="38"/>
      <c r="E57" s="11"/>
      <c r="F57" s="39"/>
      <c r="G57" s="40"/>
      <c r="H57" s="41">
        <f t="shared" si="5"/>
        <v>0</v>
      </c>
      <c r="I57" s="34">
        <v>0</v>
      </c>
      <c r="J57" s="35">
        <f t="shared" si="0"/>
        <v>1150.2900000000009</v>
      </c>
    </row>
    <row r="58" spans="2:10">
      <c r="B58" s="42"/>
      <c r="C58" s="43"/>
      <c r="D58" s="38"/>
      <c r="E58" s="11"/>
      <c r="F58" s="39"/>
      <c r="G58" s="40"/>
      <c r="H58" s="41">
        <f t="shared" si="5"/>
        <v>0</v>
      </c>
      <c r="I58" s="34">
        <v>0</v>
      </c>
      <c r="J58" s="35">
        <f t="shared" si="0"/>
        <v>1150.2900000000009</v>
      </c>
    </row>
    <row r="59" spans="2:10">
      <c r="B59" s="44"/>
      <c r="C59" s="44"/>
      <c r="D59" s="44"/>
      <c r="E59" s="44"/>
      <c r="F59" s="44"/>
      <c r="G59" s="44"/>
      <c r="H59" s="45">
        <f>SUM(H16:H58)+J16</f>
        <v>11210.29</v>
      </c>
      <c r="I59" s="45">
        <f t="shared" ref="I59" si="6">SUM(I16:I58)</f>
        <v>10060</v>
      </c>
      <c r="J59" s="46">
        <f>H59-I59</f>
        <v>1150.2900000000009</v>
      </c>
    </row>
  </sheetData>
  <mergeCells count="62">
    <mergeCell ref="D58:E58"/>
    <mergeCell ref="D52:E52"/>
    <mergeCell ref="D53:E53"/>
    <mergeCell ref="D54:E54"/>
    <mergeCell ref="D55:E55"/>
    <mergeCell ref="D56:E56"/>
    <mergeCell ref="D57:E57"/>
    <mergeCell ref="D46:E46"/>
    <mergeCell ref="D47:E47"/>
    <mergeCell ref="D48:E48"/>
    <mergeCell ref="D49:E49"/>
    <mergeCell ref="D50:E50"/>
    <mergeCell ref="D51:E51"/>
    <mergeCell ref="D40:E40"/>
    <mergeCell ref="D41:E41"/>
    <mergeCell ref="D42:E42"/>
    <mergeCell ref="D43:E43"/>
    <mergeCell ref="D44:E44"/>
    <mergeCell ref="D45:E45"/>
    <mergeCell ref="D34:E34"/>
    <mergeCell ref="D35:E35"/>
    <mergeCell ref="D36:E36"/>
    <mergeCell ref="D37:E37"/>
    <mergeCell ref="D38:E38"/>
    <mergeCell ref="D39:E39"/>
    <mergeCell ref="D28:E28"/>
    <mergeCell ref="D29:E29"/>
    <mergeCell ref="D30:E30"/>
    <mergeCell ref="D31:E31"/>
    <mergeCell ref="D32:E32"/>
    <mergeCell ref="D33:E33"/>
    <mergeCell ref="D22:E22"/>
    <mergeCell ref="D23:E23"/>
    <mergeCell ref="D24:E24"/>
    <mergeCell ref="D25:E25"/>
    <mergeCell ref="D26:E26"/>
    <mergeCell ref="D27:E27"/>
    <mergeCell ref="D16:G16"/>
    <mergeCell ref="D17:E17"/>
    <mergeCell ref="D18:E18"/>
    <mergeCell ref="D19:E19"/>
    <mergeCell ref="D20:E20"/>
    <mergeCell ref="D21:E21"/>
    <mergeCell ref="B14:B15"/>
    <mergeCell ref="C14:C15"/>
    <mergeCell ref="D14:G14"/>
    <mergeCell ref="H14:H15"/>
    <mergeCell ref="I14:I15"/>
    <mergeCell ref="J14:J15"/>
    <mergeCell ref="D15:E15"/>
    <mergeCell ref="B9:C10"/>
    <mergeCell ref="D9:E10"/>
    <mergeCell ref="F9:H10"/>
    <mergeCell ref="I9:J10"/>
    <mergeCell ref="B11:C12"/>
    <mergeCell ref="D11:G12"/>
    <mergeCell ref="B2:F3"/>
    <mergeCell ref="B4:F5"/>
    <mergeCell ref="B7:C7"/>
    <mergeCell ref="D7:E7"/>
    <mergeCell ref="F7:G7"/>
    <mergeCell ref="H7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Rehan Iqbal</dc:creator>
  <cp:lastModifiedBy>Rehan Iqbal</cp:lastModifiedBy>
  <dcterms:created xsi:type="dcterms:W3CDTF">2022-07-20T14:08:58Z</dcterms:created>
  <dcterms:modified xsi:type="dcterms:W3CDTF">2022-07-20T14:13:12Z</dcterms:modified>
</cp:coreProperties>
</file>